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C:\Users\j.nurjanov\Downloads\Telegram Desktop\"/>
    </mc:Choice>
  </mc:AlternateContent>
  <xr:revisionPtr revIDLastSave="0" documentId="13_ncr:1_{8ADCD0C6-933B-47A7-A60D-06D6AE3B5462}"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DefinedPlan">Sheet1!$E$4</definedName>
    <definedName name="FinanceYear">Sheet1!$D$4</definedName>
    <definedName name="Header">Sheet1!$A$1</definedName>
    <definedName name="ImportRow">Sheet1!$A$16:$I$16</definedName>
    <definedName name="Period">Sheet1!$F$4</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24" i="1" l="1"/>
</calcChain>
</file>

<file path=xl/sharedStrings.xml><?xml version="1.0" encoding="utf-8"?>
<sst xmlns="http://schemas.openxmlformats.org/spreadsheetml/2006/main" count="61" uniqueCount="44">
  <si>
    <t>Ўзбекистон Республикаси Президентининг 2025 йил 26 декабрдаги ПҚ-388-сонли қарорининг 6-иловасига асосан ривожлантириш дастурлари ва бюджет харажатларини мақсадли индикаторларининг 2026-йил 1-чорак ижроси тўғрисида</t>
  </si>
  <si>
    <t>Ҳ И С О Б О Т</t>
  </si>
  <si>
    <t>№</t>
  </si>
  <si>
    <t>Ривожлантириш дастури ва мақсадли индикаторлар номи</t>
  </si>
  <si>
    <t>Ўлчов 
бирлиги</t>
  </si>
  <si>
    <t>2026 йил жами</t>
  </si>
  <si>
    <t>2026 йил аниқланган  режа</t>
  </si>
  <si>
    <t>шундан: 1-чорак</t>
  </si>
  <si>
    <t xml:space="preserve">Изоҳ: </t>
  </si>
  <si>
    <t>ижро</t>
  </si>
  <si>
    <t>фарқи 
(-кам,+кўп)</t>
  </si>
  <si>
    <t>фоизда</t>
  </si>
  <si>
    <t>21.</t>
  </si>
  <si>
    <t>млрд сўм</t>
  </si>
  <si>
    <t>0</t>
  </si>
  <si>
    <t>Стратегик мақсад — аҳолига мажбурий ижтимоий кафолатларни таъминлаш, аҳолининг эҳтиёжманд қатламларини ижтимоий ҳимоясини ҳамда кексалар ва имконияти чекланган шахсларни давлат томонидан қўллаб-қувватлашни кучайтириш, ижтимоий хизмат кўрсатишни яхшилаш.</t>
  </si>
  <si>
    <t>Якуний натижа кўрсаткичи</t>
  </si>
  <si>
    <t>Дам олиш ва соғломлаштириш масканларида ўрин сонларини ошириш</t>
  </si>
  <si>
    <t>ўрин</t>
  </si>
  <si>
    <t>Йил давомида қурилиш ишлари амалга оширилиб ўринлар сони кўпаяди</t>
  </si>
  <si>
    <t>Дам олиш ва соғломлаштириш масканларида соғломлаштириладиган аҳоли қамровини ошириш</t>
  </si>
  <si>
    <t>сони</t>
  </si>
  <si>
    <t>Соғломлаштириш ишлари режаси йил давомида бажарилади</t>
  </si>
  <si>
    <t>Янги қуриладиган ва реконструкция қилинган дам олиш ва соғломлаштириш масканларини жами оромгоҳларга нисбатан улуши</t>
  </si>
  <si>
    <t>фоиз</t>
  </si>
  <si>
    <t>Қурилиш ишлари режаси йил давомида тўлиқ бажарилади</t>
  </si>
  <si>
    <t>Бевосита (тўғридан-тўғри) натижа кўрсаткичи</t>
  </si>
  <si>
    <t>Дам олиш ва соғломлаштириш масканларида мавжуд ўрин сонлари</t>
  </si>
  <si>
    <t>Қурилиш ишлари тугалланиб мавжуд ўринлар сони оширилади</t>
  </si>
  <si>
    <t>Дам олиш ва соғломлаштириш масканлари сони</t>
  </si>
  <si>
    <t>Дам олиш ва соғломлаштириш масканларини қуриш ва реконструкция қилиш</t>
  </si>
  <si>
    <t>дона</t>
  </si>
  <si>
    <t>Қурилиш ишлари йил якунига қадар тугалланиши режалаштирилган</t>
  </si>
  <si>
    <t>Болаларни соғломлаштириш оромгоҳларида ўрин сонларини ошириш</t>
  </si>
  <si>
    <t>Болаларни соғломлаштириш оромгоҳларида соғломлаштириладиган болалар қамровини ошириш</t>
  </si>
  <si>
    <t>Қурилиш ишлари режаси молиялаштирладиган маблағлар ҳисобига йил давомида амалга ошириб борилади</t>
  </si>
  <si>
    <t>Йил давомида қурилиш ишлари амалга оширилиб ўринлар сони кўпайтирилади</t>
  </si>
  <si>
    <t>Болаларни соғломлаштириш оромгоҳларида мавжуд ўрин сонлари</t>
  </si>
  <si>
    <t>Болаларни соғломлаштириш оромгоҳлари сони</t>
  </si>
  <si>
    <t>Оромгоҳлар фойдаланишга топширилгандан сўнг ёз мавсумида соғломлаштириш ишлари амалга оширилади</t>
  </si>
  <si>
    <t>Болаларни соғломлаштириш оромгоҳларини қуриш ва реконструкция қилиш</t>
  </si>
  <si>
    <t>Стратегик мақсад —оромгоҳлар ва болаларнинг дам олиш ва соғломлаштириш дастурларини қўллаб-қувватлаш ҳамда уларга кўмаклашиш, оромгоҳлар қуриш ҳамда таъмирлаш (жорий, капитал, реконструкция ва бошқа), уларнинг моддий-техника базасини мустаҳкамлаш харажатларини, шунингдек Федерация тизимидаги оромгоҳларда Ўзбекистон Республикаси фуқароларининг фарзандлари дам олиши ва уларни соғломлаштириш харажатларининг бир қисмини қоплаш, камбағал оилаларнинг «аъло» баҳоларга ўқиган фарзандларини Ўзбекистон касаба уюшмалари федерацияси тизимидаги оромгоҳларда дам олдириш ва соғломлаштириш харажатларини молиялаштиришдан иборат..</t>
  </si>
  <si>
    <t>Ўзбекистон касаба уюшмалари Федерацияси</t>
  </si>
  <si>
    <t>Жумладан,  ажратилган маблағлар ҳисобидан Ўзбекистон касаба уюшмалари Федерацияси тасарруфидаги Болаларни соғломлаштириш ва аҳоли саломатлигини тиклашга кўмаклашиш жамғармасига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</si>
</sst>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 ##0.00\ _₽_-;\-* #\ ##0.00\ _₽_-;_-* &quot;-&quot;??\ _₽_-;_-@_-"/>
    <numFmt numFmtId="165" formatCode="_-* #\ ##0.00_-;\-* #\ ##0.00_-;_-* &quot;-&quot;??_-;_-@_-"/>
    <numFmt numFmtId="166" formatCode="#\ ##0.0\ _₽;[Red]#\ ##0.0\ _₽"/>
    <numFmt numFmtId="167" formatCode="#\ ##0.0\ _₽;[Red]\-#\ ##0.0\ _₽"/>
    <numFmt numFmtId="168" formatCode="#\ ##0.0"/>
    <numFmt numFmtId="169" formatCode="#\ ##0.0_ ;[Red]\-#\ ##0.0\ "/>
    <numFmt numFmtId="170" formatCode="0.0"/>
  </numFmts>
  <fonts count="13">
    <font>
      <sz val="11"/>
      <color theme="1"/>
      <name val="Calibri"/>
      <charset val="134"/>
      <scheme val="minor"/>
    </font>
    <font>
      <sz val="11"/>
      <color theme="1"/>
      <name val="Times New Roman"/>
      <charset val="204"/>
    </font>
    <font>
      <b/>
      <sz val="14"/>
      <color theme="1"/>
      <name val="Times New Roman"/>
      <charset val="204"/>
    </font>
    <font>
      <b/>
      <sz val="16"/>
      <color theme="1"/>
      <name val="Times New Roman"/>
      <charset val="204"/>
    </font>
    <font>
      <b/>
      <sz val="10"/>
      <color theme="1"/>
      <name val="Cambria"/>
      <charset val="204"/>
    </font>
    <font>
      <b/>
      <sz val="10"/>
      <name val="Cambria"/>
      <charset val="204"/>
    </font>
    <font>
      <sz val="10"/>
      <name val="Arial Cyr"/>
      <charset val="204"/>
    </font>
    <font>
      <sz val="10"/>
      <color rgb="FF000000"/>
      <name val="Arial"/>
      <charset val="204"/>
    </font>
    <font>
      <sz val="11"/>
      <color theme="1"/>
      <name val="Arial"/>
      <charset val="204"/>
    </font>
    <font>
      <sz val="11"/>
      <color theme="1"/>
      <name val="Calibri"/>
      <charset val="204"/>
      <scheme val="minor"/>
    </font>
    <font>
      <sz val="10"/>
      <color rgb="FF000000"/>
      <name val="Times New Roman"/>
      <charset val="204"/>
    </font>
    <font>
      <b/>
      <sz val="10"/>
      <color rgb="FFFFFFFF"/>
      <name val="Times New Roman"/>
      <charset val="204"/>
    </font>
    <font>
      <sz val="11"/>
      <color theme="1"/>
      <name val="Calibri"/>
      <charset val="134"/>
      <scheme val="minor"/>
    </font>
  </fonts>
  <fills count="6">
    <fill>
      <patternFill patternType="none"/>
    </fill>
    <fill>
      <patternFill patternType="gray125"/>
    </fill>
    <fill>
      <patternFill patternType="solid">
        <fgColor theme="0"/>
        <bgColor indexed="64"/>
      </patternFill>
    </fill>
    <fill>
      <patternFill patternType="solid">
        <fgColor rgb="FFFFFFFF"/>
      </patternFill>
    </fill>
    <fill>
      <patternFill patternType="solid">
        <fgColor rgb="FF003565"/>
      </patternFill>
    </fill>
    <fill>
      <patternFill patternType="solid">
        <fgColor rgb="FFD0D6DA"/>
      </patternFill>
    </fill>
  </fills>
  <borders count="13">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s>
  <cellStyleXfs count="11">
    <xf numFmtId="0" fontId="0" fillId="0" borderId="0"/>
    <xf numFmtId="0" fontId="6" fillId="0" borderId="0"/>
    <xf numFmtId="0" fontId="12" fillId="0" borderId="0"/>
    <xf numFmtId="0" fontId="7" fillId="0" borderId="0"/>
    <xf numFmtId="0" fontId="8" fillId="0" borderId="0"/>
    <xf numFmtId="0" fontId="12" fillId="0" borderId="0"/>
    <xf numFmtId="0" fontId="8" fillId="0" borderId="0"/>
    <xf numFmtId="0" fontId="8" fillId="0" borderId="0"/>
    <xf numFmtId="164" fontId="12" fillId="0" borderId="0"/>
    <xf numFmtId="165" fontId="9" fillId="0" borderId="0"/>
    <xf numFmtId="164" fontId="12" fillId="0" borderId="0"/>
  </cellStyleXfs>
  <cellXfs count="31">
    <xf numFmtId="0" fontId="0" fillId="0" borderId="0" xfId="0" applyNumberFormat="1" applyFont="1" applyFill="1" applyBorder="1" applyProtection="1"/>
    <xf numFmtId="0" fontId="1" fillId="0" borderId="0" xfId="0" applyNumberFormat="1" applyFont="1" applyFill="1" applyBorder="1" applyAlignment="1" applyProtection="1">
      <alignment horizontal="center"/>
    </xf>
    <xf numFmtId="168" fontId="4" fillId="2" borderId="7" xfId="4" applyNumberFormat="1" applyFont="1" applyFill="1" applyBorder="1" applyAlignment="1" applyProtection="1">
      <alignment horizontal="center" vertical="center" wrapText="1"/>
    </xf>
    <xf numFmtId="169" fontId="4" fillId="2" borderId="7" xfId="4" applyNumberFormat="1" applyFont="1" applyFill="1" applyBorder="1" applyAlignment="1" applyProtection="1">
      <alignment horizontal="center" vertical="center" wrapText="1"/>
    </xf>
    <xf numFmtId="167" fontId="4" fillId="2" borderId="7" xfId="4" applyNumberFormat="1" applyFont="1" applyFill="1" applyBorder="1" applyAlignment="1" applyProtection="1">
      <alignment horizontal="center" vertical="center" wrapText="1"/>
    </xf>
    <xf numFmtId="0" fontId="10" fillId="3" borderId="7" xfId="0" applyNumberFormat="1" applyFont="1" applyFill="1" applyBorder="1" applyAlignment="1" applyProtection="1">
      <alignment horizontal="center" vertical="center" wrapText="1"/>
    </xf>
    <xf numFmtId="0" fontId="10" fillId="3" borderId="7" xfId="0" applyNumberFormat="1" applyFont="1" applyFill="1" applyBorder="1" applyAlignment="1" applyProtection="1">
      <alignment horizontal="left" vertical="center" wrapText="1"/>
    </xf>
    <xf numFmtId="0" fontId="11" fillId="4" borderId="7" xfId="0" applyNumberFormat="1" applyFont="1" applyFill="1" applyBorder="1" applyAlignment="1" applyProtection="1">
      <alignment horizontal="center" vertical="center" wrapText="1"/>
    </xf>
    <xf numFmtId="0" fontId="11" fillId="4" borderId="7" xfId="0" applyNumberFormat="1" applyFont="1" applyFill="1" applyBorder="1" applyAlignment="1" applyProtection="1">
      <alignment horizontal="left" vertical="center" wrapText="1"/>
    </xf>
    <xf numFmtId="2" fontId="11" fillId="4" borderId="7" xfId="0" applyNumberFormat="1" applyFont="1" applyFill="1" applyBorder="1" applyAlignment="1" applyProtection="1">
      <alignment horizontal="center" vertical="center" wrapText="1"/>
    </xf>
    <xf numFmtId="0" fontId="10" fillId="5" borderId="7" xfId="0" applyNumberFormat="1" applyFont="1" applyFill="1" applyBorder="1" applyAlignment="1" applyProtection="1">
      <alignment horizontal="center" vertical="center" wrapText="1"/>
    </xf>
    <xf numFmtId="0" fontId="10" fillId="5" borderId="7" xfId="0" applyNumberFormat="1" applyFont="1" applyFill="1" applyBorder="1" applyAlignment="1" applyProtection="1">
      <alignment horizontal="left" vertical="center" wrapText="1"/>
    </xf>
    <xf numFmtId="2" fontId="10" fillId="3" borderId="7" xfId="0" applyNumberFormat="1" applyFont="1" applyFill="1" applyBorder="1" applyAlignment="1" applyProtection="1">
      <alignment horizontal="center" vertical="center" wrapText="1"/>
    </xf>
    <xf numFmtId="0" fontId="2" fillId="2" borderId="1" xfId="0" applyNumberFormat="1" applyFont="1" applyFill="1" applyBorder="1" applyAlignment="1" applyProtection="1">
      <alignment horizontal="center" vertical="center" wrapText="1"/>
    </xf>
    <xf numFmtId="0" fontId="2" fillId="2" borderId="2" xfId="0" applyNumberFormat="1" applyFont="1" applyFill="1" applyBorder="1" applyAlignment="1" applyProtection="1">
      <alignment horizontal="center" vertical="center" wrapText="1"/>
    </xf>
    <xf numFmtId="0" fontId="2" fillId="2" borderId="3" xfId="0" applyNumberFormat="1" applyFont="1" applyFill="1" applyBorder="1" applyAlignment="1" applyProtection="1">
      <alignment horizontal="center" vertical="center" wrapText="1"/>
    </xf>
    <xf numFmtId="166" fontId="3" fillId="2" borderId="4" xfId="4" applyNumberFormat="1" applyFont="1" applyFill="1" applyBorder="1" applyAlignment="1" applyProtection="1">
      <alignment horizontal="center" vertical="center" wrapText="1"/>
    </xf>
    <xf numFmtId="166" fontId="3" fillId="2" borderId="5" xfId="4" applyNumberFormat="1" applyFont="1" applyFill="1" applyBorder="1" applyAlignment="1" applyProtection="1">
      <alignment horizontal="center" vertical="center" wrapText="1"/>
    </xf>
    <xf numFmtId="166" fontId="3" fillId="2" borderId="6" xfId="4" applyNumberFormat="1" applyFont="1" applyFill="1" applyBorder="1" applyAlignment="1" applyProtection="1">
      <alignment horizontal="center" vertical="center" wrapText="1"/>
    </xf>
    <xf numFmtId="0" fontId="1" fillId="2" borderId="0" xfId="0" applyNumberFormat="1" applyFont="1" applyFill="1" applyBorder="1" applyAlignment="1" applyProtection="1">
      <alignment horizontal="center"/>
    </xf>
    <xf numFmtId="167" fontId="4" fillId="2" borderId="9" xfId="4" applyNumberFormat="1" applyFont="1" applyFill="1" applyBorder="1" applyAlignment="1" applyProtection="1">
      <alignment horizontal="center" vertical="center" wrapText="1"/>
    </xf>
    <xf numFmtId="167" fontId="4" fillId="2" borderId="10" xfId="4" applyNumberFormat="1" applyFont="1" applyFill="1" applyBorder="1" applyAlignment="1" applyProtection="1">
      <alignment horizontal="center" vertical="center" wrapText="1"/>
    </xf>
    <xf numFmtId="167" fontId="4" fillId="2" borderId="11" xfId="4" applyNumberFormat="1" applyFont="1" applyFill="1" applyBorder="1" applyAlignment="1" applyProtection="1">
      <alignment horizontal="center" vertical="center" wrapText="1"/>
    </xf>
    <xf numFmtId="49" fontId="4" fillId="2" borderId="7" xfId="4" applyNumberFormat="1" applyFont="1" applyFill="1" applyBorder="1" applyAlignment="1" applyProtection="1">
      <alignment horizontal="center" vertical="center" wrapText="1"/>
    </xf>
    <xf numFmtId="166" fontId="4" fillId="2" borderId="8" xfId="4" applyNumberFormat="1" applyFont="1" applyFill="1" applyBorder="1" applyAlignment="1" applyProtection="1">
      <alignment horizontal="left" vertical="center" wrapText="1" indent="1"/>
    </xf>
    <xf numFmtId="166" fontId="4" fillId="2" borderId="12" xfId="4" applyNumberFormat="1" applyFont="1" applyFill="1" applyBorder="1" applyAlignment="1" applyProtection="1">
      <alignment horizontal="left" vertical="center" wrapText="1" indent="1"/>
    </xf>
    <xf numFmtId="166" fontId="4" fillId="2" borderId="7" xfId="4" applyNumberFormat="1" applyFont="1" applyFill="1" applyBorder="1" applyAlignment="1" applyProtection="1">
      <alignment horizontal="center" vertical="center" wrapText="1"/>
    </xf>
    <xf numFmtId="167" fontId="5" fillId="2" borderId="7" xfId="4" applyNumberFormat="1" applyFont="1" applyFill="1" applyBorder="1" applyAlignment="1" applyProtection="1">
      <alignment horizontal="center" vertical="center" wrapText="1"/>
    </xf>
    <xf numFmtId="168" fontId="4" fillId="2" borderId="8" xfId="4" applyNumberFormat="1" applyFont="1" applyFill="1" applyBorder="1" applyAlignment="1" applyProtection="1">
      <alignment horizontal="center" vertical="center" wrapText="1"/>
    </xf>
    <xf numFmtId="168" fontId="4" fillId="2" borderId="12" xfId="4" applyNumberFormat="1" applyFont="1" applyFill="1" applyBorder="1" applyAlignment="1" applyProtection="1">
      <alignment horizontal="center" vertical="center" wrapText="1"/>
    </xf>
    <xf numFmtId="170" fontId="10" fillId="3" borderId="7" xfId="0" applyNumberFormat="1" applyFont="1" applyFill="1" applyBorder="1" applyAlignment="1" applyProtection="1">
      <alignment horizontal="center" vertical="center" wrapText="1"/>
    </xf>
  </cellXfs>
  <cellStyles count="11">
    <cellStyle name="Обычный" xfId="0" builtinId="0"/>
    <cellStyle name="Обычный 10 2" xfId="1" xr:uid="{00000000-0005-0000-0000-000031000000}"/>
    <cellStyle name="Обычный 10 9" xfId="2" xr:uid="{00000000-0005-0000-0000-000032000000}"/>
    <cellStyle name="Обычный 15" xfId="3" xr:uid="{00000000-0005-0000-0000-000033000000}"/>
    <cellStyle name="Обычный 2" xfId="4" xr:uid="{00000000-0005-0000-0000-000034000000}"/>
    <cellStyle name="Обычный 2 21" xfId="5" xr:uid="{00000000-0005-0000-0000-000035000000}"/>
    <cellStyle name="Обычный 2 22" xfId="6" xr:uid="{00000000-0005-0000-0000-000036000000}"/>
    <cellStyle name="Обычный 2 28" xfId="7" xr:uid="{00000000-0005-0000-0000-000037000000}"/>
    <cellStyle name="Финансовый 2" xfId="8" xr:uid="{00000000-0005-0000-0000-000038000000}"/>
    <cellStyle name="Финансовый 2 3" xfId="9" xr:uid="{00000000-0005-0000-0000-000039000000}"/>
    <cellStyle name="Финансовый 3" xfId="10" xr:uid="{00000000-0005-0000-0000-00003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5"/>
  <sheetViews>
    <sheetView tabSelected="1" workbookViewId="0">
      <selection activeCell="G20" sqref="G20"/>
    </sheetView>
  </sheetViews>
  <sheetFormatPr defaultColWidth="9.140625" defaultRowHeight="15"/>
  <cols>
    <col min="1" max="1" width="7" style="1" customWidth="1"/>
    <col min="2" max="2" width="66.7109375" style="1" customWidth="1"/>
    <col min="3" max="8" width="12.7109375" style="1" customWidth="1"/>
    <col min="9" max="9" width="52.5703125" style="1" customWidth="1"/>
    <col min="10" max="10" width="9.140625" style="1" customWidth="1"/>
    <col min="11" max="16384" width="9.140625" style="1"/>
  </cols>
  <sheetData>
    <row r="1" spans="1:9" ht="41.25" customHeight="1">
      <c r="A1" s="13" t="s">
        <v>0</v>
      </c>
      <c r="B1" s="14"/>
      <c r="C1" s="14"/>
      <c r="D1" s="14"/>
      <c r="E1" s="14"/>
      <c r="F1" s="14"/>
      <c r="G1" s="14"/>
      <c r="H1" s="14"/>
      <c r="I1" s="15"/>
    </row>
    <row r="2" spans="1:9" ht="54.75" customHeight="1">
      <c r="A2" s="16" t="s">
        <v>1</v>
      </c>
      <c r="B2" s="17"/>
      <c r="C2" s="17"/>
      <c r="D2" s="17"/>
      <c r="E2" s="17"/>
      <c r="F2" s="17"/>
      <c r="G2" s="17"/>
      <c r="H2" s="17"/>
      <c r="I2" s="18"/>
    </row>
    <row r="3" spans="1:9">
      <c r="A3" s="19"/>
      <c r="B3" s="19"/>
      <c r="C3" s="19"/>
      <c r="D3" s="19"/>
      <c r="E3" s="19"/>
      <c r="F3" s="19"/>
      <c r="G3" s="19"/>
      <c r="H3" s="19"/>
      <c r="I3" s="19"/>
    </row>
    <row r="4" spans="1:9" ht="22.5" customHeight="1">
      <c r="A4" s="23" t="s">
        <v>2</v>
      </c>
      <c r="B4" s="24" t="s">
        <v>3</v>
      </c>
      <c r="C4" s="26" t="s">
        <v>4</v>
      </c>
      <c r="D4" s="27" t="s">
        <v>5</v>
      </c>
      <c r="E4" s="28" t="s">
        <v>6</v>
      </c>
      <c r="F4" s="20" t="s">
        <v>7</v>
      </c>
      <c r="G4" s="21"/>
      <c r="H4" s="22"/>
      <c r="I4" s="26" t="s">
        <v>8</v>
      </c>
    </row>
    <row r="5" spans="1:9" ht="25.5" customHeight="1">
      <c r="A5" s="23"/>
      <c r="B5" s="25"/>
      <c r="C5" s="26"/>
      <c r="D5" s="27"/>
      <c r="E5" s="29"/>
      <c r="F5" s="2" t="s">
        <v>9</v>
      </c>
      <c r="G5" s="3" t="s">
        <v>10</v>
      </c>
      <c r="H5" s="4" t="s">
        <v>11</v>
      </c>
      <c r="I5" s="26"/>
    </row>
    <row r="6" spans="1:9">
      <c r="A6" s="7" t="s">
        <v>12</v>
      </c>
      <c r="B6" s="8" t="s">
        <v>42</v>
      </c>
      <c r="C6" s="7" t="s">
        <v>13</v>
      </c>
      <c r="D6" s="7">
        <v>400</v>
      </c>
      <c r="E6" s="7">
        <v>400</v>
      </c>
      <c r="F6" s="7">
        <v>70</v>
      </c>
      <c r="G6" s="7">
        <v>-330</v>
      </c>
      <c r="H6" s="9">
        <v>17.5</v>
      </c>
      <c r="I6" s="7" t="s">
        <v>14</v>
      </c>
    </row>
    <row r="7" spans="1:9" ht="51">
      <c r="A7" s="10"/>
      <c r="B7" s="11" t="s">
        <v>15</v>
      </c>
      <c r="C7" s="10"/>
      <c r="D7" s="10"/>
      <c r="E7" s="10"/>
      <c r="F7" s="10"/>
      <c r="G7" s="10"/>
      <c r="H7" s="10"/>
      <c r="I7" s="10"/>
    </row>
    <row r="8" spans="1:9">
      <c r="A8" s="10"/>
      <c r="B8" s="11" t="s">
        <v>16</v>
      </c>
      <c r="C8" s="10"/>
      <c r="D8" s="10"/>
      <c r="E8" s="10"/>
      <c r="F8" s="10"/>
      <c r="G8" s="10"/>
      <c r="H8" s="10"/>
      <c r="I8" s="10"/>
    </row>
    <row r="9" spans="1:9" ht="25.5">
      <c r="A9" s="5"/>
      <c r="B9" s="6" t="s">
        <v>17</v>
      </c>
      <c r="C9" s="5" t="s">
        <v>18</v>
      </c>
      <c r="D9" s="5">
        <v>300</v>
      </c>
      <c r="E9" s="5">
        <v>300</v>
      </c>
      <c r="F9" s="5">
        <v>80</v>
      </c>
      <c r="G9" s="5">
        <v>-220</v>
      </c>
      <c r="H9" s="12">
        <v>26.666666666666668</v>
      </c>
      <c r="I9" s="5" t="s">
        <v>19</v>
      </c>
    </row>
    <row r="10" spans="1:9" ht="25.5">
      <c r="A10" s="5"/>
      <c r="B10" s="6" t="s">
        <v>20</v>
      </c>
      <c r="C10" s="5" t="s">
        <v>21</v>
      </c>
      <c r="D10" s="5">
        <v>165600</v>
      </c>
      <c r="E10" s="5">
        <v>165600</v>
      </c>
      <c r="F10" s="5">
        <v>32563</v>
      </c>
      <c r="G10" s="5">
        <v>-133037</v>
      </c>
      <c r="H10" s="12">
        <v>19.663647342995169</v>
      </c>
      <c r="I10" s="5" t="s">
        <v>22</v>
      </c>
    </row>
    <row r="11" spans="1:9" ht="25.5">
      <c r="A11" s="5"/>
      <c r="B11" s="6" t="s">
        <v>23</v>
      </c>
      <c r="C11" s="5" t="s">
        <v>24</v>
      </c>
      <c r="D11" s="5">
        <v>9</v>
      </c>
      <c r="E11" s="5">
        <v>9</v>
      </c>
      <c r="F11" s="5">
        <v>3</v>
      </c>
      <c r="G11" s="5">
        <v>-6</v>
      </c>
      <c r="H11" s="12">
        <v>33.333333333333336</v>
      </c>
      <c r="I11" s="5" t="s">
        <v>25</v>
      </c>
    </row>
    <row r="12" spans="1:9">
      <c r="A12" s="10"/>
      <c r="B12" s="11" t="s">
        <v>26</v>
      </c>
      <c r="C12" s="10"/>
      <c r="D12" s="10"/>
      <c r="E12" s="10"/>
      <c r="F12" s="10"/>
      <c r="G12" s="10"/>
      <c r="H12" s="10"/>
      <c r="I12" s="10"/>
    </row>
    <row r="13" spans="1:9" ht="25.5">
      <c r="A13" s="5"/>
      <c r="B13" s="6" t="s">
        <v>27</v>
      </c>
      <c r="C13" s="5" t="s">
        <v>18</v>
      </c>
      <c r="D13" s="5">
        <v>7411</v>
      </c>
      <c r="E13" s="5">
        <v>7411</v>
      </c>
      <c r="F13" s="5">
        <v>7191</v>
      </c>
      <c r="G13" s="5">
        <v>-220</v>
      </c>
      <c r="H13" s="12">
        <v>97.031439751720413</v>
      </c>
      <c r="I13" s="5" t="s">
        <v>28</v>
      </c>
    </row>
    <row r="14" spans="1:9">
      <c r="A14" s="5"/>
      <c r="B14" s="6" t="s">
        <v>29</v>
      </c>
      <c r="C14" s="5" t="s">
        <v>21</v>
      </c>
      <c r="D14" s="5">
        <v>32</v>
      </c>
      <c r="E14" s="5">
        <v>32</v>
      </c>
      <c r="F14" s="5">
        <v>31</v>
      </c>
      <c r="G14" s="5">
        <v>-1</v>
      </c>
      <c r="H14" s="12">
        <v>96.875</v>
      </c>
      <c r="I14" s="5" t="s">
        <v>14</v>
      </c>
    </row>
    <row r="15" spans="1:9" ht="25.5">
      <c r="A15" s="5"/>
      <c r="B15" s="6" t="s">
        <v>30</v>
      </c>
      <c r="C15" s="5" t="s">
        <v>31</v>
      </c>
      <c r="D15" s="5">
        <v>3</v>
      </c>
      <c r="E15" s="5">
        <v>3</v>
      </c>
      <c r="F15" s="5">
        <v>1</v>
      </c>
      <c r="G15" s="5">
        <v>-2</v>
      </c>
      <c r="H15" s="12">
        <v>33.333333333333336</v>
      </c>
      <c r="I15" s="5" t="s">
        <v>32</v>
      </c>
    </row>
    <row r="16" spans="1:9" ht="38.25">
      <c r="A16" s="7"/>
      <c r="B16" s="8" t="s">
        <v>43</v>
      </c>
      <c r="C16" s="7" t="s">
        <v>13</v>
      </c>
      <c r="D16" s="7">
        <v>200</v>
      </c>
      <c r="E16" s="7">
        <v>200</v>
      </c>
      <c r="F16" s="7">
        <v>0</v>
      </c>
      <c r="G16" s="7">
        <v>-200</v>
      </c>
      <c r="H16" s="9">
        <v>0</v>
      </c>
      <c r="I16" s="7" t="s">
        <v>14</v>
      </c>
    </row>
    <row r="17" spans="1:9" ht="127.5">
      <c r="A17" s="10"/>
      <c r="B17" s="11" t="s">
        <v>41</v>
      </c>
      <c r="C17" s="10"/>
      <c r="D17" s="10"/>
      <c r="E17" s="10"/>
      <c r="F17" s="10"/>
      <c r="G17" s="10"/>
      <c r="H17" s="10"/>
      <c r="I17" s="10"/>
    </row>
    <row r="18" spans="1:9">
      <c r="A18" s="10"/>
      <c r="B18" s="11" t="s">
        <v>16</v>
      </c>
      <c r="C18" s="10"/>
      <c r="D18" s="10"/>
      <c r="E18" s="10"/>
      <c r="F18" s="10"/>
      <c r="G18" s="10"/>
      <c r="H18" s="10"/>
      <c r="I18" s="10"/>
    </row>
    <row r="19" spans="1:9" ht="25.5">
      <c r="A19" s="5"/>
      <c r="B19" s="6" t="s">
        <v>33</v>
      </c>
      <c r="C19" s="5" t="s">
        <v>18</v>
      </c>
      <c r="D19" s="5">
        <v>1300</v>
      </c>
      <c r="E19" s="5">
        <v>1300</v>
      </c>
      <c r="F19" s="5">
        <v>0</v>
      </c>
      <c r="G19" s="5">
        <v>-1300</v>
      </c>
      <c r="H19" s="12">
        <v>0</v>
      </c>
      <c r="I19" s="5" t="s">
        <v>36</v>
      </c>
    </row>
    <row r="20" spans="1:9" ht="25.5">
      <c r="A20" s="5"/>
      <c r="B20" s="6" t="s">
        <v>34</v>
      </c>
      <c r="C20" s="5" t="s">
        <v>21</v>
      </c>
      <c r="D20" s="5">
        <v>87591</v>
      </c>
      <c r="E20" s="5">
        <v>87591</v>
      </c>
      <c r="F20" s="5">
        <v>0</v>
      </c>
      <c r="G20" s="5">
        <v>-87591</v>
      </c>
      <c r="H20" s="12">
        <v>0</v>
      </c>
      <c r="I20" s="5" t="s">
        <v>39</v>
      </c>
    </row>
    <row r="21" spans="1:9" ht="25.5">
      <c r="A21" s="5"/>
      <c r="B21" s="6" t="s">
        <v>23</v>
      </c>
      <c r="C21" s="5" t="s">
        <v>24</v>
      </c>
      <c r="D21" s="5">
        <v>7</v>
      </c>
      <c r="E21" s="5">
        <v>7</v>
      </c>
      <c r="F21" s="5">
        <v>0</v>
      </c>
      <c r="G21" s="5">
        <v>-7</v>
      </c>
      <c r="H21" s="12">
        <v>0</v>
      </c>
      <c r="I21" s="5" t="s">
        <v>35</v>
      </c>
    </row>
    <row r="22" spans="1:9">
      <c r="A22" s="10"/>
      <c r="B22" s="11" t="s">
        <v>26</v>
      </c>
      <c r="C22" s="10"/>
      <c r="D22" s="10"/>
      <c r="E22" s="10"/>
      <c r="F22" s="10"/>
      <c r="G22" s="10"/>
      <c r="H22" s="10"/>
      <c r="I22" s="10"/>
    </row>
    <row r="23" spans="1:9" ht="25.5">
      <c r="A23" s="5"/>
      <c r="B23" s="6" t="s">
        <v>37</v>
      </c>
      <c r="C23" s="5" t="s">
        <v>18</v>
      </c>
      <c r="D23" s="5">
        <v>18310</v>
      </c>
      <c r="E23" s="5">
        <v>18310</v>
      </c>
      <c r="F23" s="5">
        <v>0</v>
      </c>
      <c r="G23" s="5">
        <v>-18310</v>
      </c>
      <c r="H23" s="12">
        <v>0</v>
      </c>
      <c r="I23" s="5" t="s">
        <v>28</v>
      </c>
    </row>
    <row r="24" spans="1:9" ht="25.5">
      <c r="A24" s="5"/>
      <c r="B24" s="6" t="s">
        <v>38</v>
      </c>
      <c r="C24" s="5" t="s">
        <v>21</v>
      </c>
      <c r="D24" s="5">
        <v>90</v>
      </c>
      <c r="E24" s="5">
        <v>90</v>
      </c>
      <c r="F24" s="5">
        <v>84</v>
      </c>
      <c r="G24" s="5">
        <v>-6</v>
      </c>
      <c r="H24" s="30">
        <f>+F24/E24*100</f>
        <v>93.333333333333329</v>
      </c>
      <c r="I24" s="5" t="s">
        <v>32</v>
      </c>
    </row>
    <row r="25" spans="1:9" ht="25.5">
      <c r="A25" s="5"/>
      <c r="B25" s="6" t="s">
        <v>40</v>
      </c>
      <c r="C25" s="5" t="s">
        <v>31</v>
      </c>
      <c r="D25" s="5">
        <v>6</v>
      </c>
      <c r="E25" s="5">
        <v>6</v>
      </c>
      <c r="F25" s="5">
        <v>0</v>
      </c>
      <c r="G25" s="5">
        <v>-6</v>
      </c>
      <c r="H25" s="12">
        <v>0</v>
      </c>
      <c r="I25" s="5" t="s">
        <v>32</v>
      </c>
    </row>
  </sheetData>
  <mergeCells count="10">
    <mergeCell ref="A1:I1"/>
    <mergeCell ref="A2:I2"/>
    <mergeCell ref="A3:I3"/>
    <mergeCell ref="F4:H4"/>
    <mergeCell ref="A4:A5"/>
    <mergeCell ref="B4:B5"/>
    <mergeCell ref="C4:C5"/>
    <mergeCell ref="D4:D5"/>
    <mergeCell ref="E4:E5"/>
    <mergeCell ref="I4:I5"/>
  </mergeCell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5</vt:i4>
      </vt:variant>
    </vt:vector>
  </HeadingPairs>
  <TitlesOfParts>
    <vt:vector size="6" baseType="lpstr">
      <vt:lpstr>Sheet1</vt:lpstr>
      <vt:lpstr>DefinedPlan</vt:lpstr>
      <vt:lpstr>FinanceYear</vt:lpstr>
      <vt:lpstr>Header</vt:lpstr>
      <vt:lpstr>ImportRow</vt:lpstr>
      <vt:lpstr>Period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UzAsboAdmin</dc:creator>
  <cp:lastModifiedBy>Nurjanov Jasurbek</cp:lastModifiedBy>
  <dcterms:created xsi:type="dcterms:W3CDTF">2015-06-05T18:17:00Z</dcterms:created>
  <dcterms:modified xsi:type="dcterms:W3CDTF">2026-06-19T11:11:59Z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5A2761F0C9C043EE8026EE650AF3BCE1_13</vt:lpwstr>
  </property>
  <property fmtid="{D5CDD505-2E9C-101B-9397-08002B2CF9AE}" pid="3" name="KSOProductBuildVer">
    <vt:lpwstr>1049-12.1.0.25242</vt:lpwstr>
  </property>
  <property fmtid="{D5CDD505-2E9C-101B-9397-08002B2CF9AE}" pid="4" name="CalculationRule">
    <vt:i4>0</vt:i4>
  </property>
</Properties>
</file>